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assets!$A$1:$L$62</definedName>
  </definedNames>
  <calcPr calcId="145621"/>
</workbook>
</file>

<file path=xl/calcChain.xml><?xml version="1.0" encoding="utf-8"?>
<calcChain xmlns="http://schemas.openxmlformats.org/spreadsheetml/2006/main">
  <c r="L45" i="1" l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<sst xmlns="http://schemas.openxmlformats.org/spreadsheetml/2006/main" count="74" uniqueCount="72">
  <si>
    <t>Health, Nutrition, Population and Poverty</t>
  </si>
  <si>
    <t>Malawi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</si>
  <si>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</si>
  <si>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</si>
  <si>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</si>
  <si>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</si>
  <si>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</si>
  <si>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</si>
  <si>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</si>
  <si>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</si>
  <si>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</si>
  <si>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</si>
  <si>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</si>
  <si>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</si>
  <si>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</si>
  <si>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</si>
  <si>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</si>
  <si>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</si>
  <si>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</si>
  <si>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</si>
  <si>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</si>
  <si>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bicycle</t>
  </si>
  <si>
    <t>Has motorcycle/scooter</t>
  </si>
  <si>
    <t>Has car/truck</t>
  </si>
  <si>
    <t>If HH has a domestic worker not related to head</t>
  </si>
  <si>
    <t>If household works own or family's agric. land</t>
  </si>
  <si>
    <t>if piped drinking water in residence</t>
  </si>
  <si>
    <t>if uses water that is piped into yard/plot</t>
  </si>
  <si>
    <t>if uses a public faucet (piped)</t>
  </si>
  <si>
    <t>if uses unprotected well</t>
  </si>
  <si>
    <t>if uses a protected well</t>
  </si>
  <si>
    <t>if uses borehole for drinking water</t>
  </si>
  <si>
    <t>if uses river, canal or surface water for drinking</t>
  </si>
  <si>
    <t>if spring for drinking water</t>
  </si>
  <si>
    <t>if rain for drinking water</t>
  </si>
  <si>
    <t>if gets drinking water from tanker truck</t>
  </si>
  <si>
    <t>if uses bottled water</t>
  </si>
  <si>
    <t>if uses a flush toilet in residence/private</t>
  </si>
  <si>
    <t>if uses a pit latrine</t>
  </si>
  <si>
    <t>if uses a VIP latrine</t>
  </si>
  <si>
    <t>if uses a shared flush toilet in residence/private</t>
  </si>
  <si>
    <t>if uses a shared pit latrine</t>
  </si>
  <si>
    <t>if uses a shared VIP latrine</t>
  </si>
  <si>
    <t>if uses bush,field as latrine</t>
  </si>
  <si>
    <t>if has dirt, sand, dung as principal floor in dwelling</t>
  </si>
  <si>
    <t>if has wood, plank principal floor in dwelling</t>
  </si>
  <si>
    <t>if has broken bricks for principal floor</t>
  </si>
  <si>
    <t>if has tiles for main flooring material</t>
  </si>
  <si>
    <t>if has cement principal floor</t>
  </si>
  <si>
    <t>if has parquet or polished wood floors</t>
  </si>
  <si>
    <t>if has vinyl or asphalt strips as flooring material</t>
  </si>
  <si>
    <t>if uses electricity as cooking fuel</t>
  </si>
  <si>
    <t>if uses kerosene as cooking fuel</t>
  </si>
  <si>
    <t>if uses charcoal for cooking</t>
  </si>
  <si>
    <t>if uses wood as cooking fuel</t>
  </si>
  <si>
    <t>if uses other cooking fuel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</si>
  <si>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</si>
  <si>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</si>
  <si>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</si>
  <si>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</si>
  <si>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</si>
  <si>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Malawi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</si>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</sst>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5.8608316330120314E-2</v>
      </c>
      <c r="C8" s="23">
        <v>0.23489841156502203</v>
      </c>
      <c r="D8" s="24">
        <v>0</v>
      </c>
      <c r="E8" s="24">
        <v>0</v>
      </c>
      <c r="F8" s="24">
        <v>0</v>
      </c>
      <c r="G8" s="24">
        <v>6.793122488798377E-4</v>
      </c>
      <c r="H8" s="24">
        <v>0.28359744743391746</v>
      </c>
      <c r="I8" s="25">
        <v>5.5848599238353655E-2</v>
      </c>
      <c r="J8" s="26">
        <v>0.15931215144533017</v>
      </c>
      <c r="K8" s="19">
        <f>(M8-B8)/C8*J8</f>
        <v>0.63846806574371295</v>
      </c>
      <c r="L8" s="19">
        <f>(N8-B8)/C8*J8</f>
        <v>-3.9749170311249096E-2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0.55582917047773162</v>
      </c>
      <c r="C9" s="23">
        <v>0.49689080810348163</v>
      </c>
      <c r="D9" s="24">
        <v>1.7908250949119402E-2</v>
      </c>
      <c r="E9" s="24">
        <v>0.57404119229498884</v>
      </c>
      <c r="F9" s="24">
        <v>0.60892626391342497</v>
      </c>
      <c r="G9" s="24">
        <v>0.86985197143069037</v>
      </c>
      <c r="H9" s="24">
        <v>0.88296822016638654</v>
      </c>
      <c r="I9" s="25">
        <v>0.58950560142724695</v>
      </c>
      <c r="J9" s="26">
        <v>6.2741607815035558E-2</v>
      </c>
      <c r="K9" s="19">
        <f t="shared" ref="K9:K45" si="0">(M9-B9)/C9*J9</f>
        <v>5.6084740418384717E-2</v>
      </c>
      <c r="L9" s="19">
        <f t="shared" ref="L9:L45" si="1">(N9-B9)/C9*J9</f>
        <v>-7.0183660590090166E-2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2.4343910504467742E-2</v>
      </c>
      <c r="C10" s="23">
        <v>0.15411993946013597</v>
      </c>
      <c r="D10" s="24">
        <v>0</v>
      </c>
      <c r="E10" s="24">
        <v>0</v>
      </c>
      <c r="F10" s="24">
        <v>0</v>
      </c>
      <c r="G10" s="24">
        <v>0</v>
      </c>
      <c r="H10" s="24">
        <v>0.14470164921815823</v>
      </c>
      <c r="I10" s="25">
        <v>2.8427639761952919E-2</v>
      </c>
      <c r="J10" s="26">
        <v>0.12731244248663726</v>
      </c>
      <c r="K10" s="19">
        <f t="shared" si="0"/>
        <v>0.80595126247610449</v>
      </c>
      <c r="L10" s="19">
        <f t="shared" si="1"/>
        <v>-2.0109550502396493E-2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0.43755716597481181</v>
      </c>
      <c r="C11" s="23">
        <v>0.49610302246013072</v>
      </c>
      <c r="D11" s="24">
        <v>0.27442374916385365</v>
      </c>
      <c r="E11" s="24">
        <v>0.53716630367617169</v>
      </c>
      <c r="F11" s="24">
        <v>0.42724920966617447</v>
      </c>
      <c r="G11" s="24">
        <v>0.69036446636367688</v>
      </c>
      <c r="H11" s="24">
        <v>0.50542114628556944</v>
      </c>
      <c r="I11" s="25">
        <v>0.4864958378016121</v>
      </c>
      <c r="J11" s="26">
        <v>5.284817686727881E-3</v>
      </c>
      <c r="K11" s="19">
        <f t="shared" si="0"/>
        <v>5.9915132592616794E-3</v>
      </c>
      <c r="L11" s="19">
        <f t="shared" si="1"/>
        <v>-4.6611484812795088E-3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1.1257299655245199E-2</v>
      </c>
      <c r="C12" s="23">
        <v>0.10550524177041151</v>
      </c>
      <c r="D12" s="24">
        <v>0</v>
      </c>
      <c r="E12" s="24">
        <v>0</v>
      </c>
      <c r="F12" s="24">
        <v>0</v>
      </c>
      <c r="G12" s="24">
        <v>1.3953712351966813E-2</v>
      </c>
      <c r="H12" s="24">
        <v>5.3107386984535918E-2</v>
      </c>
      <c r="I12" s="25">
        <v>1.3184141771376711E-2</v>
      </c>
      <c r="J12" s="26">
        <v>3.5490057528626044E-2</v>
      </c>
      <c r="K12" s="19">
        <f t="shared" si="0"/>
        <v>0.3325951841578112</v>
      </c>
      <c r="L12" s="19">
        <f t="shared" si="1"/>
        <v>-3.7867522568312668E-3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1.7659888834165905E-2</v>
      </c>
      <c r="C13" s="23">
        <v>0.13171650549698263</v>
      </c>
      <c r="D13" s="24">
        <v>0</v>
      </c>
      <c r="E13" s="24">
        <v>0</v>
      </c>
      <c r="F13" s="24">
        <v>0</v>
      </c>
      <c r="G13" s="24">
        <v>2.1213544817440116E-3</v>
      </c>
      <c r="H13" s="24">
        <v>0.11029525395237946</v>
      </c>
      <c r="I13" s="25">
        <v>2.2086468279968182E-2</v>
      </c>
      <c r="J13" s="26">
        <v>8.5963362282530889E-2</v>
      </c>
      <c r="K13" s="19">
        <f t="shared" si="0"/>
        <v>0.64111372027513081</v>
      </c>
      <c r="L13" s="19">
        <f t="shared" si="1"/>
        <v>-1.1525536727478717E-2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2.9550411595018647E-3</v>
      </c>
      <c r="C14" s="23">
        <v>5.4281822027235402E-2</v>
      </c>
      <c r="D14" s="24">
        <v>0</v>
      </c>
      <c r="E14" s="24">
        <v>0</v>
      </c>
      <c r="F14" s="24">
        <v>0</v>
      </c>
      <c r="G14" s="24">
        <v>0</v>
      </c>
      <c r="H14" s="24">
        <v>2.0199414342189592E-2</v>
      </c>
      <c r="I14" s="25">
        <v>3.9683146489676345E-3</v>
      </c>
      <c r="J14" s="26">
        <v>5.0078716722532467E-2</v>
      </c>
      <c r="K14" s="19">
        <f t="shared" si="0"/>
        <v>0.9198425953415873</v>
      </c>
      <c r="L14" s="19">
        <f t="shared" si="1"/>
        <v>-2.7262288479533319E-3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0.33040174488144658</v>
      </c>
      <c r="C15" s="23">
        <v>0.47037431768331978</v>
      </c>
      <c r="D15" s="24">
        <v>0.75316948620305668</v>
      </c>
      <c r="E15" s="24">
        <v>0.63184564098575691</v>
      </c>
      <c r="F15" s="24">
        <v>0.28472374226097391</v>
      </c>
      <c r="G15" s="24">
        <v>0.17863527680742525</v>
      </c>
      <c r="H15" s="24">
        <v>0.11360260475064149</v>
      </c>
      <c r="I15" s="25">
        <v>0.39419857682051296</v>
      </c>
      <c r="J15" s="26">
        <v>-4.9716180803762743E-2</v>
      </c>
      <c r="K15" s="19">
        <f t="shared" si="0"/>
        <v>-7.0773141019511418E-2</v>
      </c>
      <c r="L15" s="19">
        <f t="shared" si="1"/>
        <v>3.4921789453359844E-2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3.5953000773939349E-2</v>
      </c>
      <c r="C16" s="23">
        <v>0.18617954055247096</v>
      </c>
      <c r="D16" s="24">
        <v>0</v>
      </c>
      <c r="E16" s="24">
        <v>0</v>
      </c>
      <c r="F16" s="24">
        <v>0</v>
      </c>
      <c r="G16" s="24">
        <v>6.1005222778152729E-4</v>
      </c>
      <c r="H16" s="24">
        <v>0.17030048903971742</v>
      </c>
      <c r="I16" s="25">
        <v>3.3576974299136912E-2</v>
      </c>
      <c r="J16" s="26">
        <v>0.13781533254143558</v>
      </c>
      <c r="K16" s="19">
        <f t="shared" si="0"/>
        <v>0.71361470433142771</v>
      </c>
      <c r="L16" s="19">
        <f t="shared" si="1"/>
        <v>-2.6613422413761464E-2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5.0306057834376978E-2</v>
      </c>
      <c r="C17" s="23">
        <v>0.21858343944725697</v>
      </c>
      <c r="D17" s="24">
        <v>0</v>
      </c>
      <c r="E17" s="24">
        <v>0</v>
      </c>
      <c r="F17" s="24">
        <v>0</v>
      </c>
      <c r="G17" s="24">
        <v>3.7332034130745186E-2</v>
      </c>
      <c r="H17" s="24">
        <v>0.18591439236400389</v>
      </c>
      <c r="I17" s="25">
        <v>4.3883787865428035E-2</v>
      </c>
      <c r="J17" s="26">
        <v>6.8667603216183246E-2</v>
      </c>
      <c r="K17" s="19">
        <f t="shared" si="0"/>
        <v>0.29834468229775235</v>
      </c>
      <c r="L17" s="19">
        <f t="shared" si="1"/>
        <v>-1.5803559626825676E-2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0.18863012734820234</v>
      </c>
      <c r="C18" s="23">
        <v>0.39122828551745886</v>
      </c>
      <c r="D18" s="24">
        <v>1.0276224031444608E-2</v>
      </c>
      <c r="E18" s="24">
        <v>4.3790590476351483E-2</v>
      </c>
      <c r="F18" s="24">
        <v>0.10026495117809187</v>
      </c>
      <c r="G18" s="24">
        <v>0.34231918989982013</v>
      </c>
      <c r="H18" s="24">
        <v>0.29911462490433466</v>
      </c>
      <c r="I18" s="25">
        <v>0.15762535061207528</v>
      </c>
      <c r="J18" s="26">
        <v>1.3880637512691411E-2</v>
      </c>
      <c r="K18" s="19">
        <f t="shared" si="0"/>
        <v>2.8787108468146805E-2</v>
      </c>
      <c r="L18" s="19">
        <f t="shared" si="1"/>
        <v>-6.6925284255204276E-3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0.21212974037852669</v>
      </c>
      <c r="C19" s="23">
        <v>0.40883061707282281</v>
      </c>
      <c r="D19" s="24">
        <v>0.354622381482458</v>
      </c>
      <c r="E19" s="24">
        <v>0.31844142607657067</v>
      </c>
      <c r="F19" s="24">
        <v>0.33460834765192327</v>
      </c>
      <c r="G19" s="24">
        <v>0.10873323540423897</v>
      </c>
      <c r="H19" s="24">
        <v>6.7453639514620328E-2</v>
      </c>
      <c r="I19" s="25">
        <v>0.23827874627061751</v>
      </c>
      <c r="J19" s="26">
        <v>-3.7609792031223152E-2</v>
      </c>
      <c r="K19" s="19">
        <f t="shared" si="0"/>
        <v>-7.2479005667697521E-2</v>
      </c>
      <c r="L19" s="19">
        <f t="shared" si="1"/>
        <v>1.9514574217548493E-2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6.1492999366776893E-2</v>
      </c>
      <c r="C20" s="23">
        <v>0.24024086072509804</v>
      </c>
      <c r="D20" s="24">
        <v>4.0815642084137044E-2</v>
      </c>
      <c r="E20" s="24">
        <v>4.3544079350907199E-2</v>
      </c>
      <c r="F20" s="24">
        <v>0.12094715694485603</v>
      </c>
      <c r="G20" s="24">
        <v>6.2264114071426395E-2</v>
      </c>
      <c r="H20" s="24">
        <v>3.5632656065978541E-2</v>
      </c>
      <c r="I20" s="25">
        <v>6.0885988567086179E-2</v>
      </c>
      <c r="J20" s="26">
        <v>-1.2609863442355974E-2</v>
      </c>
      <c r="K20" s="19">
        <f t="shared" si="0"/>
        <v>-4.9260750573242043E-2</v>
      </c>
      <c r="L20" s="19">
        <f t="shared" si="1"/>
        <v>3.2276704401389563E-3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0.34165904453669177</v>
      </c>
      <c r="C21" s="23">
        <v>0.474282582916905</v>
      </c>
      <c r="D21" s="24">
        <v>0.4230304562851413</v>
      </c>
      <c r="E21" s="24">
        <v>0.45845368441204898</v>
      </c>
      <c r="F21" s="24">
        <v>0.33886493672972756</v>
      </c>
      <c r="G21" s="24">
        <v>0.36208464307904475</v>
      </c>
      <c r="H21" s="24">
        <v>0.21294206007890384</v>
      </c>
      <c r="I21" s="25">
        <v>0.35984412805376531</v>
      </c>
      <c r="J21" s="26">
        <v>-4.0901013549865077E-2</v>
      </c>
      <c r="K21" s="19">
        <f t="shared" si="0"/>
        <v>-5.6773774348263403E-2</v>
      </c>
      <c r="L21" s="19">
        <f t="shared" si="1"/>
        <v>2.9463871778899978E-2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9.8642088229086045E-2</v>
      </c>
      <c r="C22" s="23">
        <v>0.29819135260480328</v>
      </c>
      <c r="D22" s="24">
        <v>0.15841563932851738</v>
      </c>
      <c r="E22" s="24">
        <v>0.12375550141041938</v>
      </c>
      <c r="F22" s="24">
        <v>9.6521320420858037E-2</v>
      </c>
      <c r="G22" s="24">
        <v>7.4143230434781049E-2</v>
      </c>
      <c r="H22" s="24">
        <v>2.2253512220761738E-2</v>
      </c>
      <c r="I22" s="25">
        <v>9.5388579123168296E-2</v>
      </c>
      <c r="J22" s="26">
        <v>-2.524215626932309E-2</v>
      </c>
      <c r="K22" s="19">
        <f t="shared" si="0"/>
        <v>-7.6300727921060615E-2</v>
      </c>
      <c r="L22" s="19">
        <f t="shared" si="1"/>
        <v>8.3501382050836757E-3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1.048336030394709E-2</v>
      </c>
      <c r="C23" s="23">
        <v>0.10185376462936827</v>
      </c>
      <c r="D23" s="24">
        <v>1.2153698867759846E-2</v>
      </c>
      <c r="E23" s="24">
        <v>1.2014718273702645E-2</v>
      </c>
      <c r="F23" s="24">
        <v>8.6106073961731248E-3</v>
      </c>
      <c r="G23" s="24">
        <v>1.0742827652552741E-2</v>
      </c>
      <c r="H23" s="24">
        <v>3.777544210408879E-3</v>
      </c>
      <c r="I23" s="25">
        <v>9.480773997393702E-3</v>
      </c>
      <c r="J23" s="26">
        <v>-7.6171460401543989E-3</v>
      </c>
      <c r="K23" s="19">
        <f t="shared" si="0"/>
        <v>-7.4001120932101427E-2</v>
      </c>
      <c r="L23" s="19">
        <f t="shared" si="1"/>
        <v>7.8399936141091526E-4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7.0358122845282483E-5</v>
      </c>
      <c r="C24" s="23">
        <v>8.3879748953655364E-3</v>
      </c>
      <c r="D24" s="24">
        <v>6.859579205408656E-4</v>
      </c>
      <c r="E24" s="24">
        <v>0</v>
      </c>
      <c r="F24" s="24">
        <v>0</v>
      </c>
      <c r="G24" s="24">
        <v>0</v>
      </c>
      <c r="H24" s="24">
        <v>0</v>
      </c>
      <c r="I24" s="25">
        <v>1.3646830177402002E-4</v>
      </c>
      <c r="J24" s="26">
        <v>-8.6481855800705143E-4</v>
      </c>
      <c r="K24" s="19">
        <f t="shared" si="0"/>
        <v>-0.10309493313749639</v>
      </c>
      <c r="L24" s="19">
        <f t="shared" si="1"/>
        <v>7.2540763536093714E-6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2.1107436853584746E-4</v>
      </c>
      <c r="C25" s="23">
        <v>1.4527376392633682E-2</v>
      </c>
      <c r="D25" s="24">
        <v>0</v>
      </c>
      <c r="E25" s="24">
        <v>0</v>
      </c>
      <c r="F25" s="24">
        <v>0</v>
      </c>
      <c r="G25" s="24">
        <v>8.8064741724428071E-4</v>
      </c>
      <c r="H25" s="24">
        <v>4.7394709884977283E-4</v>
      </c>
      <c r="I25" s="25">
        <v>2.6672060379643252E-4</v>
      </c>
      <c r="J25" s="26">
        <v>4.8273700153618849E-5</v>
      </c>
      <c r="K25" s="19">
        <f t="shared" si="0"/>
        <v>3.3222454976326457E-3</v>
      </c>
      <c r="L25" s="19">
        <f t="shared" si="1"/>
        <v>-7.0138891575636431E-7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7.0358122845282483E-5</v>
      </c>
      <c r="C26" s="23">
        <v>8.3879748953655346E-3</v>
      </c>
      <c r="D26" s="24">
        <v>0</v>
      </c>
      <c r="E26" s="24">
        <v>0</v>
      </c>
      <c r="F26" s="24">
        <v>0</v>
      </c>
      <c r="G26" s="24">
        <v>0</v>
      </c>
      <c r="H26" s="24">
        <v>2.5726723681529697E-5</v>
      </c>
      <c r="I26" s="25">
        <v>5.0541927961802812E-6</v>
      </c>
      <c r="J26" s="26">
        <v>8.462397345052737E-4</v>
      </c>
      <c r="K26" s="19">
        <f t="shared" si="0"/>
        <v>0.10088015346035459</v>
      </c>
      <c r="L26" s="19">
        <f t="shared" si="1"/>
        <v>-7.0982376484910337E-6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2.884683036656582E-2</v>
      </c>
      <c r="C27" s="23">
        <v>0.16738178498304757</v>
      </c>
      <c r="D27" s="24">
        <v>0</v>
      </c>
      <c r="E27" s="24">
        <v>0</v>
      </c>
      <c r="F27" s="24">
        <v>0</v>
      </c>
      <c r="G27" s="24">
        <v>0</v>
      </c>
      <c r="H27" s="24">
        <v>0.14135966555141066</v>
      </c>
      <c r="I27" s="25">
        <v>2.7771083957081666E-2</v>
      </c>
      <c r="J27" s="26">
        <v>0.14087634252153916</v>
      </c>
      <c r="K27" s="19">
        <f t="shared" si="0"/>
        <v>0.81736795064059375</v>
      </c>
      <c r="L27" s="19">
        <f t="shared" si="1"/>
        <v>-2.4278842263467611E-2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0.4747766129599662</v>
      </c>
      <c r="C28" s="23">
        <v>0.49938094351732126</v>
      </c>
      <c r="D28" s="24">
        <v>0.34369593671582566</v>
      </c>
      <c r="E28" s="24">
        <v>0.83759183443827046</v>
      </c>
      <c r="F28" s="24">
        <v>0.33715638999430653</v>
      </c>
      <c r="G28" s="24">
        <v>0.57689148841467874</v>
      </c>
      <c r="H28" s="24">
        <v>0.43071628277606644</v>
      </c>
      <c r="I28" s="25">
        <v>0.50618642247349233</v>
      </c>
      <c r="J28" s="26">
        <v>-2.3848875222134722E-2</v>
      </c>
      <c r="K28" s="19">
        <f t="shared" si="0"/>
        <v>-2.5083029666770347E-2</v>
      </c>
      <c r="L28" s="19">
        <f t="shared" si="1"/>
        <v>2.2673849188394681E-2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3.4475480194188419E-3</v>
      </c>
      <c r="C29" s="23">
        <v>5.861658618378178E-2</v>
      </c>
      <c r="D29" s="24">
        <v>0</v>
      </c>
      <c r="E29" s="24">
        <v>0</v>
      </c>
      <c r="F29" s="24">
        <v>0</v>
      </c>
      <c r="G29" s="24">
        <v>2.3155735203464673E-3</v>
      </c>
      <c r="H29" s="24">
        <v>1.2569824030058409E-2</v>
      </c>
      <c r="I29" s="25">
        <v>2.9259199416328463E-3</v>
      </c>
      <c r="J29" s="26">
        <v>1.5900896293267859E-2</v>
      </c>
      <c r="K29" s="19">
        <f t="shared" si="0"/>
        <v>0.27033435792494792</v>
      </c>
      <c r="L29" s="19">
        <f t="shared" si="1"/>
        <v>-9.3521487844693918E-4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6.1915148103848586E-3</v>
      </c>
      <c r="C30" s="23">
        <v>7.8444967406397836E-2</v>
      </c>
      <c r="D30" s="24">
        <v>0</v>
      </c>
      <c r="E30" s="24">
        <v>0</v>
      </c>
      <c r="F30" s="24">
        <v>0</v>
      </c>
      <c r="G30" s="24">
        <v>2.5559311130199601E-3</v>
      </c>
      <c r="H30" s="24">
        <v>2.426515424266816E-2</v>
      </c>
      <c r="I30" s="25">
        <v>5.2709324310998597E-3</v>
      </c>
      <c r="J30" s="26">
        <v>3.0996266056824723E-2</v>
      </c>
      <c r="K30" s="19">
        <f t="shared" si="0"/>
        <v>0.39268742450844479</v>
      </c>
      <c r="L30" s="19">
        <f t="shared" si="1"/>
        <v>-2.4464774057871251E-3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0.31056075423907692</v>
      </c>
      <c r="C31" s="23">
        <v>0.46273949236935485</v>
      </c>
      <c r="D31" s="24">
        <v>0.17497175604542442</v>
      </c>
      <c r="E31" s="24">
        <v>1.4013858214415253E-2</v>
      </c>
      <c r="F31" s="24">
        <v>0.50634836048067655</v>
      </c>
      <c r="G31" s="24">
        <v>0.38906447270420541</v>
      </c>
      <c r="H31" s="24">
        <v>0.36137884137515741</v>
      </c>
      <c r="I31" s="25">
        <v>0.28838619298321144</v>
      </c>
      <c r="J31" s="26">
        <v>-6.1164225556139564E-4</v>
      </c>
      <c r="K31" s="19">
        <f t="shared" si="0"/>
        <v>-9.1129065554916751E-4</v>
      </c>
      <c r="L31" s="19">
        <f t="shared" si="1"/>
        <v>4.1049463757465314E-4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4.1511292478716667E-3</v>
      </c>
      <c r="C32" s="23">
        <v>6.4297653515223263E-2</v>
      </c>
      <c r="D32" s="24">
        <v>0</v>
      </c>
      <c r="E32" s="24">
        <v>0</v>
      </c>
      <c r="F32" s="24">
        <v>0</v>
      </c>
      <c r="G32" s="24">
        <v>9.0596525373713862E-4</v>
      </c>
      <c r="H32" s="24">
        <v>1.6603153009642709E-2</v>
      </c>
      <c r="I32" s="25">
        <v>3.4404058027912672E-3</v>
      </c>
      <c r="J32" s="26">
        <v>1.5611617859115124E-2</v>
      </c>
      <c r="K32" s="19">
        <f t="shared" si="0"/>
        <v>0.24179439164032102</v>
      </c>
      <c r="L32" s="19">
        <f t="shared" si="1"/>
        <v>-1.0079037096777546E-3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0.17139238725110814</v>
      </c>
      <c r="C33" s="23">
        <v>0.3768647364753967</v>
      </c>
      <c r="D33" s="24">
        <v>0.48126525065623837</v>
      </c>
      <c r="E33" s="24">
        <v>0.14839430734731371</v>
      </c>
      <c r="F33" s="24">
        <v>0.1558414136687564</v>
      </c>
      <c r="G33" s="24">
        <v>2.653723589577614E-2</v>
      </c>
      <c r="H33" s="24">
        <v>1.1828295315458183E-2</v>
      </c>
      <c r="I33" s="25">
        <v>0.16528052582474553</v>
      </c>
      <c r="J33" s="26">
        <v>-4.1778276259293784E-2</v>
      </c>
      <c r="K33" s="19">
        <f t="shared" si="0"/>
        <v>-9.1857354656574824E-2</v>
      </c>
      <c r="L33" s="19">
        <f t="shared" si="1"/>
        <v>1.9000128720677276E-2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0.79307676071202415</v>
      </c>
      <c r="C34" s="23">
        <v>0.40511425466644363</v>
      </c>
      <c r="D34" s="24">
        <v>1</v>
      </c>
      <c r="E34" s="24">
        <v>1</v>
      </c>
      <c r="F34" s="24">
        <v>1</v>
      </c>
      <c r="G34" s="24">
        <v>0.88747425032180993</v>
      </c>
      <c r="H34" s="24">
        <v>7.6563844647216939E-2</v>
      </c>
      <c r="I34" s="25">
        <v>0.79640130723292535</v>
      </c>
      <c r="J34" s="26">
        <v>-0.14286166222383989</v>
      </c>
      <c r="K34" s="19">
        <f t="shared" si="0"/>
        <v>-7.2970520234498751E-2</v>
      </c>
      <c r="L34" s="19">
        <f t="shared" si="1"/>
        <v>0.2796748398787044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1.4071624569056497E-4</v>
      </c>
      <c r="C35" s="23">
        <v>1.1861970513495317E-2</v>
      </c>
      <c r="D35" s="24">
        <v>0</v>
      </c>
      <c r="E35" s="24">
        <v>0</v>
      </c>
      <c r="F35" s="24">
        <v>0</v>
      </c>
      <c r="G35" s="24">
        <v>0</v>
      </c>
      <c r="H35" s="24">
        <v>1.320670731747549E-3</v>
      </c>
      <c r="I35" s="25">
        <v>2.5945489916062974E-4</v>
      </c>
      <c r="J35" s="26">
        <v>7.6840606658352137E-3</v>
      </c>
      <c r="K35" s="19">
        <f t="shared" si="0"/>
        <v>0.64769840600478346</v>
      </c>
      <c r="L35" s="19">
        <f t="shared" si="1"/>
        <v>-9.115451495387845E-5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1.7589530711320622E-3</v>
      </c>
      <c r="C36" s="23">
        <v>4.1904447292290363E-2</v>
      </c>
      <c r="D36" s="24">
        <v>0</v>
      </c>
      <c r="E36" s="24">
        <v>0</v>
      </c>
      <c r="F36" s="24">
        <v>0</v>
      </c>
      <c r="G36" s="24">
        <v>7.1708418635401802E-3</v>
      </c>
      <c r="H36" s="24">
        <v>2.2245096261840598E-3</v>
      </c>
      <c r="I36" s="25">
        <v>1.8506766991616206E-3</v>
      </c>
      <c r="J36" s="26">
        <v>2.2046314230864113E-3</v>
      </c>
      <c r="K36" s="19">
        <f t="shared" si="0"/>
        <v>5.2518377453434559E-2</v>
      </c>
      <c r="L36" s="19">
        <f t="shared" si="1"/>
        <v>-9.2540135067371301E-5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3.5179061422641245E-4</v>
      </c>
      <c r="C37" s="23">
        <v>1.8753442402692069E-2</v>
      </c>
      <c r="D37" s="24">
        <v>0</v>
      </c>
      <c r="E37" s="24">
        <v>0</v>
      </c>
      <c r="F37" s="24">
        <v>0</v>
      </c>
      <c r="G37" s="24">
        <v>0</v>
      </c>
      <c r="H37" s="24">
        <v>9.4950914360099239E-4</v>
      </c>
      <c r="I37" s="25">
        <v>1.8653763817352728E-4</v>
      </c>
      <c r="J37" s="26">
        <v>1.4117801748417824E-2</v>
      </c>
      <c r="K37" s="19">
        <f t="shared" si="0"/>
        <v>0.75254638243074323</v>
      </c>
      <c r="L37" s="19">
        <f t="shared" si="1"/>
        <v>-2.6483191949280095E-4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0.20298318440863997</v>
      </c>
      <c r="C38" s="23">
        <v>0.40223425347072023</v>
      </c>
      <c r="D38" s="24">
        <v>0</v>
      </c>
      <c r="E38" s="24">
        <v>0</v>
      </c>
      <c r="F38" s="24">
        <v>0</v>
      </c>
      <c r="G38" s="24">
        <v>0.10243204130748683</v>
      </c>
      <c r="H38" s="24">
        <v>0.91756936989718685</v>
      </c>
      <c r="I38" s="25">
        <v>0.20045625325994501</v>
      </c>
      <c r="J38" s="26">
        <v>0.14214787349586577</v>
      </c>
      <c r="K38" s="19">
        <f t="shared" si="0"/>
        <v>0.28166235097878217</v>
      </c>
      <c r="L38" s="19">
        <f t="shared" si="1"/>
        <v>-7.173339358878765E-2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7.0358122845282483E-5</v>
      </c>
      <c r="C39" s="23">
        <v>8.3879748953655329E-3</v>
      </c>
      <c r="D39" s="24">
        <v>0</v>
      </c>
      <c r="E39" s="24">
        <v>0</v>
      </c>
      <c r="F39" s="24">
        <v>0</v>
      </c>
      <c r="G39" s="24">
        <v>0</v>
      </c>
      <c r="H39" s="24">
        <v>5.5260484301720265E-4</v>
      </c>
      <c r="I39" s="25">
        <v>1.0856304328860601E-4</v>
      </c>
      <c r="J39" s="26">
        <v>1.1166990290877412E-2</v>
      </c>
      <c r="K39" s="19">
        <f t="shared" si="0"/>
        <v>1.3312157870873209</v>
      </c>
      <c r="L39" s="19">
        <f t="shared" si="1"/>
        <v>-9.3668434216670458E-5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7.0358122845282483E-5</v>
      </c>
      <c r="C40" s="23">
        <v>8.3879748953655311E-3</v>
      </c>
      <c r="D40" s="24">
        <v>0</v>
      </c>
      <c r="E40" s="24">
        <v>0</v>
      </c>
      <c r="F40" s="24">
        <v>0</v>
      </c>
      <c r="G40" s="24">
        <v>0</v>
      </c>
      <c r="H40" s="24">
        <v>1.1576185431261085E-4</v>
      </c>
      <c r="I40" s="25">
        <v>2.2742216901848248E-5</v>
      </c>
      <c r="J40" s="26">
        <v>3.2501484780889062E-3</v>
      </c>
      <c r="K40" s="19">
        <f t="shared" si="0"/>
        <v>0.38744987250005286</v>
      </c>
      <c r="L40" s="19">
        <f t="shared" si="1"/>
        <v>-2.7262163840420266E-5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2.117779497643003E-2</v>
      </c>
      <c r="C41" s="23">
        <v>0.14398178549157484</v>
      </c>
      <c r="D41" s="24">
        <v>0</v>
      </c>
      <c r="E41" s="24">
        <v>0</v>
      </c>
      <c r="F41" s="24">
        <v>0</v>
      </c>
      <c r="G41" s="24">
        <v>0</v>
      </c>
      <c r="H41" s="24">
        <v>0.1172153384171775</v>
      </c>
      <c r="I41" s="25">
        <v>2.3027763906651927E-2</v>
      </c>
      <c r="J41" s="26">
        <v>0.13606400737684587</v>
      </c>
      <c r="K41" s="19">
        <f t="shared" si="0"/>
        <v>0.92499527818913452</v>
      </c>
      <c r="L41" s="19">
        <f t="shared" si="1"/>
        <v>-2.0013195711251403E-2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5.136142967705622E-3</v>
      </c>
      <c r="C42" s="23">
        <v>7.1485121121464643E-2</v>
      </c>
      <c r="D42" s="24">
        <v>0</v>
      </c>
      <c r="E42" s="24">
        <v>0</v>
      </c>
      <c r="F42" s="24">
        <v>0</v>
      </c>
      <c r="G42" s="24">
        <v>0</v>
      </c>
      <c r="H42" s="24">
        <v>1.939871719772247E-2</v>
      </c>
      <c r="I42" s="25">
        <v>3.8110121572246308E-3</v>
      </c>
      <c r="J42" s="26">
        <v>2.5798014354913183E-2</v>
      </c>
      <c r="K42" s="19">
        <f t="shared" si="0"/>
        <v>0.3590329240863091</v>
      </c>
      <c r="L42" s="19">
        <f t="shared" si="1"/>
        <v>-1.8535646010113555E-3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3.7500879476535569E-2</v>
      </c>
      <c r="C43" s="23">
        <v>0.18999237679298084</v>
      </c>
      <c r="D43" s="24">
        <v>0</v>
      </c>
      <c r="E43" s="24">
        <v>0</v>
      </c>
      <c r="F43" s="24">
        <v>0</v>
      </c>
      <c r="G43" s="24">
        <v>0</v>
      </c>
      <c r="H43" s="24">
        <v>0.19998311517242828</v>
      </c>
      <c r="I43" s="25">
        <v>3.9288066081568325E-2</v>
      </c>
      <c r="J43" s="26">
        <v>7.1475432501978714E-2</v>
      </c>
      <c r="K43" s="19">
        <f t="shared" si="0"/>
        <v>0.36209369072291298</v>
      </c>
      <c r="L43" s="19">
        <f t="shared" si="1"/>
        <v>-1.4107890142932211E-2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0.9358333919651024</v>
      </c>
      <c r="C44" s="23">
        <v>0.24505811494071261</v>
      </c>
      <c r="D44" s="24">
        <v>1</v>
      </c>
      <c r="E44" s="24">
        <v>1</v>
      </c>
      <c r="F44" s="24">
        <v>1</v>
      </c>
      <c r="G44" s="24">
        <v>0.99926159225931643</v>
      </c>
      <c r="H44" s="24">
        <v>0.66316327931183439</v>
      </c>
      <c r="I44" s="25">
        <v>0.93368052726447714</v>
      </c>
      <c r="J44" s="26">
        <v>-0.14305581937983461</v>
      </c>
      <c r="K44" s="19">
        <f t="shared" si="0"/>
        <v>-3.7458080877989887E-2</v>
      </c>
      <c r="L44" s="19">
        <f t="shared" si="1"/>
        <v>0.54630475192778916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2.8143249138112993E-4</v>
      </c>
      <c r="C45" s="23">
        <v>1.6774179086200793E-2</v>
      </c>
      <c r="D45" s="24">
        <v>0</v>
      </c>
      <c r="E45" s="24">
        <v>0</v>
      </c>
      <c r="F45" s="24">
        <v>0</v>
      </c>
      <c r="G45" s="24">
        <v>4.3672617607604737E-4</v>
      </c>
      <c r="H45" s="24">
        <v>2.3954990083835688E-4</v>
      </c>
      <c r="I45" s="25">
        <v>1.3315722807470261E-4</v>
      </c>
      <c r="J45" s="26">
        <v>2.3684328899633371E-3</v>
      </c>
      <c r="K45" s="19">
        <f t="shared" si="0"/>
        <v>0.14115542249946994</v>
      </c>
      <c r="L45" s="19">
        <f t="shared" si="1"/>
        <v>-3.9736905482291489E-5</v>
      </c>
      <c r="M45" s="15">
        <v>1</v>
      </c>
      <c r="N45" s="15">
        <v>0</v>
      </c>
    </row>
    <row r="46" spans="1:14" x14ac:dyDescent="0.2">
      <c r="A46" s="27"/>
      <c r="B46" s="28"/>
      <c r="C46" s="29"/>
      <c r="D46" s="30"/>
      <c r="E46" s="31"/>
      <c r="F46" s="31"/>
      <c r="G46" s="31"/>
      <c r="H46" s="31"/>
      <c r="I46" s="30"/>
      <c r="J46" s="32"/>
      <c r="K46" s="33"/>
      <c r="L46" s="14"/>
      <c r="M46" s="15">
        <v>1</v>
      </c>
      <c r="N46" s="15">
        <v>0</v>
      </c>
    </row>
    <row r="47" spans="1:14" x14ac:dyDescent="0.2">
      <c r="A47" s="1"/>
    </row>
    <row r="48" spans="1:14" x14ac:dyDescent="0.2">
      <c r="A48" s="37" t="s">
        <v>56</v>
      </c>
    </row>
    <row r="49" spans="1:12" x14ac:dyDescent="0.2">
      <c r="A49" s="1" t="s">
        <v>57</v>
      </c>
    </row>
    <row r="50" spans="1:12" x14ac:dyDescent="0.2">
      <c r="A50" s="1" t="s">
        <v>58</v>
      </c>
    </row>
    <row r="51" spans="1:12" x14ac:dyDescent="0.2">
      <c r="A51" s="1" t="s">
        <v>59</v>
      </c>
    </row>
    <row r="52" spans="1:12" x14ac:dyDescent="0.2">
      <c r="A52" s="1" t="s">
        <v>60</v>
      </c>
    </row>
    <row r="53" spans="1:12" s="1" customFormat="1" ht="17.25" customHeight="1" x14ac:dyDescent="0.3">
      <c r="A53" s="47" t="s">
        <v>61</v>
      </c>
      <c r="B53" s="47"/>
      <c r="C53" s="47"/>
      <c r="D53" s="47"/>
      <c r="E53" s="47"/>
      <c r="F53" s="47"/>
      <c r="G53" s="47"/>
      <c r="H53" s="47"/>
      <c r="I53" s="48"/>
      <c r="J53" s="48"/>
      <c r="K53" s="48"/>
      <c r="L53" s="48"/>
    </row>
    <row r="54" spans="1:12" s="1" customFormat="1" ht="18.75" x14ac:dyDescent="0.3">
      <c r="A54" s="47" t="s">
        <v>62</v>
      </c>
      <c r="B54" s="47"/>
      <c r="C54" s="47"/>
      <c r="D54" s="47"/>
      <c r="E54" s="47"/>
      <c r="F54" s="47"/>
      <c r="G54" s="47"/>
      <c r="H54" s="47"/>
      <c r="I54" s="48"/>
      <c r="J54" s="48"/>
      <c r="K54" s="48"/>
      <c r="L54" s="48"/>
    </row>
    <row r="55" spans="1:12" s="1" customFormat="1" ht="17.25" customHeight="1" x14ac:dyDescent="0.3">
      <c r="A55" s="2"/>
      <c r="B55" s="2"/>
      <c r="C55" s="2"/>
      <c r="D55" s="2"/>
      <c r="E55" s="2"/>
      <c r="F55" s="2"/>
      <c r="G55" s="2"/>
      <c r="H55" s="2"/>
      <c r="J55" s="3"/>
      <c r="K55" s="4"/>
      <c r="L55" s="4"/>
    </row>
    <row r="56" spans="1:12" ht="15" customHeight="1" x14ac:dyDescent="0.2">
      <c r="A56" s="1"/>
      <c r="B56" s="38"/>
      <c r="C56" s="49" t="s">
        <v>63</v>
      </c>
      <c r="D56" s="51" t="s">
        <v>64</v>
      </c>
      <c r="E56" s="51"/>
      <c r="F56" s="39"/>
      <c r="G56" s="39"/>
      <c r="H56" s="39"/>
    </row>
    <row r="57" spans="1:12" ht="15" customHeight="1" x14ac:dyDescent="0.2">
      <c r="A57" s="1"/>
      <c r="C57" s="50"/>
      <c r="D57" s="40" t="s">
        <v>7</v>
      </c>
      <c r="E57" s="40" t="s">
        <v>11</v>
      </c>
    </row>
    <row r="58" spans="1:12" ht="15" customHeight="1" x14ac:dyDescent="0.2">
      <c r="A58" s="1"/>
      <c r="C58" s="41" t="s">
        <v>65</v>
      </c>
      <c r="D58" s="36" t="s">
        <v>66</v>
      </c>
      <c r="E58" s="36">
        <v>-0.48744152418622444</v>
      </c>
    </row>
    <row r="59" spans="1:12" ht="15" customHeight="1" x14ac:dyDescent="0.2">
      <c r="A59" s="1"/>
      <c r="C59" s="41" t="s">
        <v>67</v>
      </c>
      <c r="D59" s="36">
        <v>-0.48744152418622444</v>
      </c>
      <c r="E59" s="36">
        <v>-0.41210147792257706</v>
      </c>
    </row>
    <row r="60" spans="1:12" ht="15" customHeight="1" x14ac:dyDescent="0.2">
      <c r="A60" s="1"/>
      <c r="C60" s="41" t="s">
        <v>68</v>
      </c>
      <c r="D60" s="36">
        <v>-0.41210147792257706</v>
      </c>
      <c r="E60" s="36">
        <v>-0.31374926120880747</v>
      </c>
    </row>
    <row r="61" spans="1:12" ht="15" customHeight="1" x14ac:dyDescent="0.2">
      <c r="A61" s="1"/>
      <c r="C61" s="41" t="s">
        <v>69</v>
      </c>
      <c r="D61" s="36">
        <v>-0.31374926120880747</v>
      </c>
      <c r="E61" s="36">
        <v>0.29235284675717677</v>
      </c>
    </row>
    <row r="62" spans="1:12" ht="15" customHeight="1" x14ac:dyDescent="0.2">
      <c r="A62" s="1"/>
      <c r="C62" s="40" t="s">
        <v>70</v>
      </c>
      <c r="D62" s="42">
        <v>0.29235284675717677</v>
      </c>
      <c r="E62" s="42" t="s">
        <v>71</v>
      </c>
    </row>
    <row r="63" spans="1:12" x14ac:dyDescent="0.2">
      <c r="A63" s="1"/>
      <c r="C63" s="15"/>
      <c r="D63" s="15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3"/>
      <c r="D71" s="4"/>
      <c r="E71" s="4"/>
    </row>
    <row r="72" spans="3:5" x14ac:dyDescent="0.2">
      <c r="C72" s="3"/>
      <c r="D72" s="4"/>
      <c r="E72" s="4"/>
    </row>
    <row r="73" spans="3:5" x14ac:dyDescent="0.2">
      <c r="C73" s="22"/>
      <c r="D73" s="22"/>
      <c r="E73" s="39"/>
    </row>
    <row r="74" spans="3:5" x14ac:dyDescent="0.2">
      <c r="C74" s="22"/>
      <c r="D74" s="22"/>
      <c r="E74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3:L53"/>
    <mergeCell ref="A54:L54"/>
    <mergeCell ref="C56:C57"/>
    <mergeCell ref="D56:E56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2014-08-12T16:55:13Z</cp:lastPrinted>
  <dcterms:created xsi:type="dcterms:W3CDTF">2013-07-31T19:51:47Z</dcterms:created>
  <dcterms:modified xsi:type="dcterms:W3CDTF">2014-08-12T16:55:18Z</dcterms:modified>
</cp:coreProperties>
</file>